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W:\OneDrive\S1-環境セミナー\2021中国・四国支部\"/>
    </mc:Choice>
  </mc:AlternateContent>
  <xr:revisionPtr revIDLastSave="0" documentId="8_{87606E92-E61A-4B7E-AF36-B4C0A563CD6A}" xr6:coauthVersionLast="46" xr6:coauthVersionMax="46" xr10:uidLastSave="{00000000-0000-0000-0000-000000000000}"/>
  <bookViews>
    <workbookView xWindow="2340" yWindow="600" windowWidth="21600" windowHeight="15600" xr2:uid="{00000000-000D-0000-FFFF-FFFF00000000}"/>
  </bookViews>
  <sheets>
    <sheet name="(受付No)" sheetId="1" r:id="rId1"/>
  </sheets>
  <definedNames>
    <definedName name="_xlnm.Print_Area" localSheetId="0">'(受付No)'!$A$1:$M$47</definedName>
  </definedNames>
  <calcPr calcId="191029"/>
</workbook>
</file>

<file path=xl/calcChain.xml><?xml version="1.0" encoding="utf-8"?>
<calcChain xmlns="http://schemas.openxmlformats.org/spreadsheetml/2006/main">
  <c r="K23" i="1" l="1"/>
  <c r="O27" i="1"/>
  <c r="F28" i="1" l="1"/>
  <c r="K19" i="1" l="1"/>
  <c r="K21" i="1"/>
  <c r="K25" i="1"/>
  <c r="K27" i="1"/>
  <c r="K17" i="1"/>
  <c r="F24" i="1"/>
  <c r="F22" i="1"/>
  <c r="F20" i="1"/>
  <c r="J29" i="1" l="1"/>
</calcChain>
</file>

<file path=xl/sharedStrings.xml><?xml version="1.0" encoding="utf-8"?>
<sst xmlns="http://schemas.openxmlformats.org/spreadsheetml/2006/main" count="77" uniqueCount="53">
  <si>
    <t>項　　目</t>
  </si>
  <si>
    <t>申込</t>
  </si>
  <si>
    <t>単　価</t>
  </si>
  <si>
    <t>申込数</t>
  </si>
  <si>
    <t>料　金</t>
  </si>
  <si>
    <t>備　考</t>
  </si>
  <si>
    <t>うら表紙広告</t>
  </si>
  <si>
    <t>１社のみ</t>
  </si>
  <si>
    <t>おもて表紙うら面広告</t>
  </si>
  <si>
    <t>うら表紙うら面広告</t>
  </si>
  <si>
    <t>１ページ広告</t>
  </si>
  <si>
    <t>×</t>
    <phoneticPr fontId="1"/>
  </si>
  <si>
    <t xml:space="preserve">× ( </t>
    <phoneticPr fontId="1"/>
  </si>
  <si>
    <t>＝</t>
    <phoneticPr fontId="1"/>
  </si>
  <si>
    <t>万円</t>
    <rPh sb="0" eb="2">
      <t>マンエン</t>
    </rPh>
    <phoneticPr fontId="1"/>
  </si>
  <si>
    <t>連絡担当者：</t>
    <phoneticPr fontId="1"/>
  </si>
  <si>
    <t>担当者連絡先：</t>
    <phoneticPr fontId="1"/>
  </si>
  <si>
    <t>TEL</t>
    <phoneticPr fontId="1"/>
  </si>
  <si>
    <t>社名：</t>
    <phoneticPr fontId="1"/>
  </si>
  <si>
    <t>要 旨 集 広 告</t>
    <phoneticPr fontId="1"/>
  </si>
  <si>
    <t>の欄にご記入ください。</t>
    <rPh sb="1" eb="2">
      <t>ラン</t>
    </rPh>
    <rPh sb="4" eb="6">
      <t>キニュウ</t>
    </rPh>
    <phoneticPr fontId="1"/>
  </si>
  <si>
    <t>申込凡例</t>
    <rPh sb="0" eb="2">
      <t>モウシコ</t>
    </rPh>
    <rPh sb="2" eb="4">
      <t>ハンレイ</t>
    </rPh>
    <phoneticPr fontId="1"/>
  </si>
  <si>
    <t>１：会員</t>
    <rPh sb="2" eb="4">
      <t>カイイン</t>
    </rPh>
    <phoneticPr fontId="1"/>
  </si>
  <si>
    <t>２：非会員</t>
    <rPh sb="2" eb="5">
      <t>ヒカイイン</t>
    </rPh>
    <phoneticPr fontId="1"/>
  </si>
  <si>
    <t>　</t>
    <phoneticPr fontId="1"/>
  </si>
  <si>
    <t>　</t>
  </si>
  <si>
    <t>E-mail :</t>
    <phoneticPr fontId="1"/>
  </si>
  <si>
    <t>合　計</t>
    <rPh sb="0" eb="1">
      <t>ゴウ</t>
    </rPh>
    <rPh sb="2" eb="3">
      <t>ケイ</t>
    </rPh>
    <phoneticPr fontId="1"/>
  </si>
  <si>
    <t>申込日：</t>
    <rPh sb="0" eb="2">
      <t>モウシコ</t>
    </rPh>
    <rPh sb="2" eb="3">
      <t>ビ</t>
    </rPh>
    <phoneticPr fontId="1"/>
  </si>
  <si>
    <t>申込先</t>
    <rPh sb="0" eb="2">
      <t>モウシコ</t>
    </rPh>
    <rPh sb="2" eb="3">
      <t>サキ</t>
    </rPh>
    <phoneticPr fontId="1"/>
  </si>
  <si>
    <t>（一社）日本環境測定分析協会　</t>
    <rPh sb="1" eb="3">
      <t>イッシャ</t>
    </rPh>
    <rPh sb="4" eb="6">
      <t>ニホン</t>
    </rPh>
    <rPh sb="6" eb="8">
      <t>カンキョウ</t>
    </rPh>
    <rPh sb="8" eb="10">
      <t>ソクテイ</t>
    </rPh>
    <rPh sb="10" eb="12">
      <t>ブンセキ</t>
    </rPh>
    <rPh sb="12" eb="14">
      <t>キョウカイ</t>
    </rPh>
    <phoneticPr fontId="1"/>
  </si>
  <si>
    <t>hiroshima-seminar@jemca.or.jp</t>
    <phoneticPr fontId="1"/>
  </si>
  <si>
    <t>年　　月　　日</t>
    <rPh sb="5" eb="6">
      <t>ネンツキヒ</t>
    </rPh>
    <phoneticPr fontId="1"/>
  </si>
  <si>
    <t>カラー/A4正寸/裁切</t>
  </si>
  <si>
    <t>モノクロ/A4正寸/裁切</t>
  </si>
  <si>
    <t xml:space="preserve">モノクロ/タテ270 ×ヨコ180 mm </t>
  </si>
  <si>
    <t>モノクロ/タテ130 ×ヨコ180 mm</t>
  </si>
  <si>
    <t>●　「参加詳細」の内容を確認した上で、申し込みいたします。</t>
  </si>
  <si>
    <t>）口</t>
    <rPh sb="1" eb="2">
      <t>クチ</t>
    </rPh>
    <phoneticPr fontId="1"/>
  </si>
  <si>
    <t>2021年度 第28回 日環協・環境セミナー全国大会 in 広島</t>
    <rPh sb="30" eb="32">
      <t>ヒロシマ</t>
    </rPh>
    <phoneticPr fontId="1"/>
  </si>
  <si>
    <t>開催日：2021年10月8日(金)　　会場：ホテルグランヴィア広島</t>
    <rPh sb="15" eb="16">
      <t>キン</t>
    </rPh>
    <rPh sb="31" eb="33">
      <t>ヒロシマ</t>
    </rPh>
    <phoneticPr fontId="1"/>
  </si>
  <si>
    <t>E-mail</t>
    <phoneticPr fontId="1"/>
  </si>
  <si>
    <t>リンク先のURL記載欄：</t>
    <phoneticPr fontId="1"/>
  </si>
  <si>
    <r>
      <t>ランチョンセミナー</t>
    </r>
    <r>
      <rPr>
        <vertAlign val="superscript"/>
        <sz val="10.5"/>
        <color rgb="FF000000"/>
        <rFont val="ＭＳ Ｐゴシック"/>
        <family val="3"/>
        <charset val="128"/>
        <scheme val="minor"/>
      </rPr>
      <t>※２</t>
    </r>
    <phoneticPr fontId="1"/>
  </si>
  <si>
    <t>※２   ランチョンセミナーのお弁当は主催者で手配いたします。　</t>
    <phoneticPr fontId="1"/>
  </si>
  <si>
    <t>なお、請求は2021年7月よりとさせて頂きます。</t>
    <rPh sb="3" eb="5">
      <t>セイキュウ</t>
    </rPh>
    <rPh sb="10" eb="11">
      <t>ネン</t>
    </rPh>
    <rPh sb="12" eb="13">
      <t>ガツ</t>
    </rPh>
    <rPh sb="19" eb="20">
      <t>イタダ</t>
    </rPh>
    <phoneticPr fontId="1"/>
  </si>
  <si>
    <t>※     (   　)内は会員価格</t>
    <phoneticPr fontId="1"/>
  </si>
  <si>
    <t>中国・四国支部　広報担当　隅野　宛て</t>
    <rPh sb="0" eb="2">
      <t>チュウゴク</t>
    </rPh>
    <rPh sb="3" eb="5">
      <t>シコク</t>
    </rPh>
    <rPh sb="5" eb="7">
      <t>シブ</t>
    </rPh>
    <rPh sb="8" eb="10">
      <t>コウホウ</t>
    </rPh>
    <rPh sb="10" eb="12">
      <t>タントウ</t>
    </rPh>
    <rPh sb="13" eb="15">
      <t>スミノ</t>
    </rPh>
    <rPh sb="16" eb="17">
      <t>ア</t>
    </rPh>
    <phoneticPr fontId="1"/>
  </si>
  <si>
    <t>広告掲載及びランチョンセミナー申込書</t>
    <rPh sb="4" eb="5">
      <t>オヨ</t>
    </rPh>
    <phoneticPr fontId="1"/>
  </si>
  <si>
    <t>２会場　４枠</t>
    <rPh sb="1" eb="3">
      <t>カイジョウ</t>
    </rPh>
    <rPh sb="5" eb="6">
      <t>ワク</t>
    </rPh>
    <phoneticPr fontId="1"/>
  </si>
  <si>
    <t>１/２ページ広告</t>
    <phoneticPr fontId="1"/>
  </si>
  <si>
    <r>
      <t>4</t>
    </r>
    <r>
      <rPr>
        <sz val="10.5"/>
        <color rgb="FF000000"/>
        <rFont val="ＭＳ Ｐゴシック"/>
        <family val="3"/>
        <charset val="128"/>
        <scheme val="minor"/>
      </rPr>
      <t>社</t>
    </r>
    <rPh sb="1" eb="2">
      <t>シャ</t>
    </rPh>
    <phoneticPr fontId="1"/>
  </si>
  <si>
    <t>)枠</t>
    <rPh sb="1" eb="2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</si>
</sst>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万円&quot;"/>
    <numFmt numFmtId="177" formatCode="&quot;(&quot;0&quot;万円)&quot;"/>
    <numFmt numFmtId="178" formatCode="&quot;(&quot;0.0&quot;万円)&quot;"/>
    <numFmt numFmtId="179" formatCode="[$-411]ggge&quot;年&quot;m&quot;月&quot;d&quot;日&quot;;@"/>
    <numFmt numFmtId="180" formatCode="[&lt;=999]000;[&lt;=9999]000\-00;000\-0000"/>
    <numFmt numFmtId="181" formatCode="#,##0.00_ "/>
    <numFmt numFmtId="182" formatCode="0.0&quot;万円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0.5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vertAlign val="superscript"/>
      <sz val="10.5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180" fontId="5" fillId="0" borderId="0" xfId="1" applyNumberFormat="1" applyFont="1" applyAlignment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9" fontId="6" fillId="0" borderId="0" xfId="0" applyNumberFormat="1" applyFont="1" applyFill="1" applyAlignment="1" applyProtection="1">
      <alignment horizontal="center" vertical="center"/>
      <protection locked="0"/>
    </xf>
    <xf numFmtId="180" fontId="2" fillId="0" borderId="0" xfId="1" applyNumberFormat="1" applyFont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0" borderId="0" xfId="0" applyFont="1">
      <alignment vertical="center"/>
    </xf>
    <xf numFmtId="56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distributed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justify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181" fontId="9" fillId="0" borderId="11" xfId="0" applyNumberFormat="1" applyFont="1" applyFill="1" applyBorder="1" applyAlignment="1">
      <alignment horizontal="right" vertical="center"/>
    </xf>
    <xf numFmtId="181" fontId="0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179" fontId="6" fillId="2" borderId="0" xfId="0" applyNumberFormat="1" applyFont="1" applyFill="1" applyAlignment="1" applyProtection="1">
      <alignment horizontal="right" vertical="center" indent="1"/>
      <protection locked="0"/>
    </xf>
    <xf numFmtId="0" fontId="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roshima-seminar@jemca.or.jp" TargetMode="External"/><Relationship Id="rId1" Type="http://schemas.openxmlformats.org/officeDocument/2006/relationships/hyperlink" Target="mailto:seminar_tenji@kans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6"/>
  <sheetViews>
    <sheetView tabSelected="1" view="pageBreakPreview" zoomScaleNormal="100" zoomScaleSheetLayoutView="115" workbookViewId="0">
      <selection activeCell="M6" sqref="M6"/>
    </sheetView>
  </sheetViews>
  <sheetFormatPr defaultColWidth="9" defaultRowHeight="13.5" x14ac:dyDescent="0.15"/>
  <cols>
    <col min="1" max="1" width="5" style="3" customWidth="1"/>
    <col min="2" max="2" width="8.75" style="3" customWidth="1"/>
    <col min="3" max="3" width="7.875" style="3" customWidth="1"/>
    <col min="4" max="4" width="14.5" style="3" customWidth="1"/>
    <col min="5" max="5" width="8.25" style="3" customWidth="1"/>
    <col min="6" max="6" width="11.875" style="3" customWidth="1"/>
    <col min="7" max="7" width="4.125" style="3" customWidth="1"/>
    <col min="8" max="8" width="2.5" style="3" bestFit="1" customWidth="1"/>
    <col min="9" max="9" width="5.875" style="3" bestFit="1" customWidth="1"/>
    <col min="10" max="10" width="3.25" style="3" bestFit="1" customWidth="1"/>
    <col min="11" max="11" width="7.375" style="3" customWidth="1"/>
    <col min="12" max="12" width="5" style="3" bestFit="1" customWidth="1"/>
    <col min="13" max="13" width="8.5" style="3" bestFit="1" customWidth="1"/>
    <col min="14" max="16384" width="9" style="3"/>
  </cols>
  <sheetData>
    <row r="1" spans="1:15" ht="7.5" customHeight="1" x14ac:dyDescent="0.15"/>
    <row r="2" spans="1:15" ht="20.100000000000001" customHeight="1" x14ac:dyDescent="0.15">
      <c r="A2" s="1"/>
      <c r="I2" s="67" t="s">
        <v>28</v>
      </c>
      <c r="J2" s="67"/>
      <c r="K2" s="68" t="s">
        <v>32</v>
      </c>
      <c r="L2" s="68"/>
      <c r="M2" s="68"/>
    </row>
    <row r="3" spans="1:15" ht="20.100000000000001" customHeight="1" x14ac:dyDescent="0.15">
      <c r="A3" s="1" t="s">
        <v>29</v>
      </c>
      <c r="I3" s="29"/>
      <c r="J3" s="29"/>
      <c r="K3" s="5"/>
      <c r="L3" s="5"/>
      <c r="M3" s="5"/>
    </row>
    <row r="4" spans="1:15" ht="20.100000000000001" customHeight="1" x14ac:dyDescent="0.15">
      <c r="A4" s="1" t="s">
        <v>30</v>
      </c>
      <c r="B4" s="1"/>
      <c r="C4" s="1"/>
      <c r="I4" s="4"/>
      <c r="J4" s="4"/>
      <c r="K4" s="5"/>
      <c r="L4" s="5"/>
      <c r="M4" s="5"/>
    </row>
    <row r="5" spans="1:15" ht="20.100000000000001" customHeight="1" x14ac:dyDescent="0.15">
      <c r="A5" s="1" t="s">
        <v>47</v>
      </c>
      <c r="B5" s="1"/>
      <c r="C5" s="1"/>
      <c r="I5" s="4"/>
      <c r="J5" s="4"/>
      <c r="K5" s="5"/>
      <c r="L5" s="5"/>
      <c r="M5" s="5"/>
    </row>
    <row r="6" spans="1:15" ht="20.100000000000001" customHeight="1" x14ac:dyDescent="0.15">
      <c r="A6" s="60" t="s">
        <v>26</v>
      </c>
      <c r="B6" s="60"/>
      <c r="C6" s="2" t="s">
        <v>31</v>
      </c>
      <c r="D6" s="6"/>
      <c r="I6" s="4"/>
      <c r="J6" s="4"/>
      <c r="K6" s="5"/>
      <c r="L6" s="5"/>
      <c r="M6" s="5"/>
    </row>
    <row r="7" spans="1:15" ht="18.75" customHeight="1" x14ac:dyDescent="0.15">
      <c r="I7" s="4"/>
      <c r="J7" s="4"/>
      <c r="K7" s="7"/>
      <c r="L7" s="7"/>
      <c r="M7" s="7"/>
    </row>
    <row r="8" spans="1:15" ht="6.75" customHeight="1" x14ac:dyDescent="0.15">
      <c r="I8" s="29"/>
      <c r="J8" s="29"/>
      <c r="K8" s="7"/>
      <c r="L8" s="7"/>
      <c r="M8" s="7"/>
    </row>
    <row r="9" spans="1:15" ht="18.75" x14ac:dyDescent="0.15">
      <c r="A9" s="69" t="s">
        <v>48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5" ht="8.2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5" ht="18.7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5" ht="18.7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5" ht="18.75" customHeight="1" x14ac:dyDescent="0.15">
      <c r="A13" s="61" t="s">
        <v>39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5" ht="18.75" customHeight="1" x14ac:dyDescent="0.15">
      <c r="A14" s="61" t="s">
        <v>40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5" ht="7.5" customHeight="1" x14ac:dyDescent="0.15">
      <c r="A15" s="9"/>
      <c r="B15" s="9"/>
      <c r="C15" s="9"/>
    </row>
    <row r="16" spans="1:15" ht="23.25" customHeight="1" x14ac:dyDescent="0.15">
      <c r="A16" s="47" t="s">
        <v>0</v>
      </c>
      <c r="B16" s="47"/>
      <c r="C16" s="47"/>
      <c r="D16" s="47"/>
      <c r="E16" s="10" t="s">
        <v>1</v>
      </c>
      <c r="F16" s="10" t="s">
        <v>2</v>
      </c>
      <c r="G16" s="63" t="s">
        <v>3</v>
      </c>
      <c r="H16" s="64"/>
      <c r="I16" s="65"/>
      <c r="J16" s="63" t="s">
        <v>4</v>
      </c>
      <c r="K16" s="64"/>
      <c r="L16" s="65"/>
      <c r="M16" s="10" t="s">
        <v>5</v>
      </c>
      <c r="O16" s="3" t="s">
        <v>21</v>
      </c>
    </row>
    <row r="17" spans="1:15" ht="18" customHeight="1" x14ac:dyDescent="0.15">
      <c r="A17" s="48" t="s">
        <v>19</v>
      </c>
      <c r="B17" s="52" t="s">
        <v>6</v>
      </c>
      <c r="C17" s="53"/>
      <c r="D17" s="66"/>
      <c r="E17" s="41" t="s">
        <v>25</v>
      </c>
      <c r="F17" s="11">
        <v>15</v>
      </c>
      <c r="G17" s="38" t="s">
        <v>11</v>
      </c>
      <c r="H17" s="45">
        <v>1</v>
      </c>
      <c r="I17" s="70"/>
      <c r="J17" s="34" t="s">
        <v>13</v>
      </c>
      <c r="K17" s="36" t="str">
        <f>IF(E17=$O$17,F18*H17,IF(E17=$O$18,F17*H17,""))</f>
        <v/>
      </c>
      <c r="L17" s="42" t="s">
        <v>14</v>
      </c>
      <c r="M17" s="47" t="s">
        <v>7</v>
      </c>
      <c r="O17" s="3" t="s">
        <v>22</v>
      </c>
    </row>
    <row r="18" spans="1:15" ht="18" customHeight="1" x14ac:dyDescent="0.15">
      <c r="A18" s="48"/>
      <c r="B18" s="55" t="s">
        <v>33</v>
      </c>
      <c r="C18" s="56"/>
      <c r="D18" s="57"/>
      <c r="E18" s="41"/>
      <c r="F18" s="13">
        <v>11</v>
      </c>
      <c r="G18" s="39"/>
      <c r="H18" s="46"/>
      <c r="I18" s="71"/>
      <c r="J18" s="35"/>
      <c r="K18" s="37"/>
      <c r="L18" s="42"/>
      <c r="M18" s="47"/>
      <c r="O18" s="3" t="s">
        <v>23</v>
      </c>
    </row>
    <row r="19" spans="1:15" ht="18" customHeight="1" x14ac:dyDescent="0.15">
      <c r="A19" s="48"/>
      <c r="B19" s="52" t="s">
        <v>8</v>
      </c>
      <c r="C19" s="53"/>
      <c r="D19" s="54"/>
      <c r="E19" s="41" t="s">
        <v>25</v>
      </c>
      <c r="F19" s="11">
        <v>10</v>
      </c>
      <c r="G19" s="38" t="s">
        <v>11</v>
      </c>
      <c r="H19" s="45">
        <v>1</v>
      </c>
      <c r="I19" s="42"/>
      <c r="J19" s="34" t="s">
        <v>13</v>
      </c>
      <c r="K19" s="36" t="str">
        <f>IF(E19=$O$17,F20*H19,IF(E19=$O$18,F19*H19,""))</f>
        <v/>
      </c>
      <c r="L19" s="42" t="s">
        <v>14</v>
      </c>
      <c r="M19" s="47" t="s">
        <v>7</v>
      </c>
      <c r="O19" s="3" t="s">
        <v>24</v>
      </c>
    </row>
    <row r="20" spans="1:15" ht="18" customHeight="1" x14ac:dyDescent="0.15">
      <c r="A20" s="48"/>
      <c r="B20" s="55" t="s">
        <v>34</v>
      </c>
      <c r="C20" s="56"/>
      <c r="D20" s="57"/>
      <c r="E20" s="41"/>
      <c r="F20" s="12">
        <f>F19*0.75</f>
        <v>7.5</v>
      </c>
      <c r="G20" s="39"/>
      <c r="H20" s="46"/>
      <c r="I20" s="42"/>
      <c r="J20" s="35"/>
      <c r="K20" s="37"/>
      <c r="L20" s="42"/>
      <c r="M20" s="47"/>
    </row>
    <row r="21" spans="1:15" ht="18" customHeight="1" x14ac:dyDescent="0.15">
      <c r="A21" s="48"/>
      <c r="B21" s="52" t="s">
        <v>9</v>
      </c>
      <c r="C21" s="53"/>
      <c r="D21" s="54"/>
      <c r="E21" s="41" t="s">
        <v>25</v>
      </c>
      <c r="F21" s="11">
        <v>10</v>
      </c>
      <c r="G21" s="38" t="s">
        <v>11</v>
      </c>
      <c r="H21" s="45">
        <v>1</v>
      </c>
      <c r="I21" s="42"/>
      <c r="J21" s="34" t="s">
        <v>13</v>
      </c>
      <c r="K21" s="36" t="str">
        <f>IF(E21=$O$17,F22*H21,IF(E21=$O$18,F21*H21,""))</f>
        <v/>
      </c>
      <c r="L21" s="42" t="s">
        <v>14</v>
      </c>
      <c r="M21" s="47" t="s">
        <v>7</v>
      </c>
    </row>
    <row r="22" spans="1:15" ht="18" customHeight="1" x14ac:dyDescent="0.15">
      <c r="A22" s="48"/>
      <c r="B22" s="55" t="s">
        <v>34</v>
      </c>
      <c r="C22" s="56"/>
      <c r="D22" s="57"/>
      <c r="E22" s="41"/>
      <c r="F22" s="12">
        <f>F21*0.75</f>
        <v>7.5</v>
      </c>
      <c r="G22" s="39"/>
      <c r="H22" s="46"/>
      <c r="I22" s="42"/>
      <c r="J22" s="35"/>
      <c r="K22" s="37"/>
      <c r="L22" s="42"/>
      <c r="M22" s="47"/>
    </row>
    <row r="23" spans="1:15" ht="18" customHeight="1" x14ac:dyDescent="0.15">
      <c r="A23" s="48"/>
      <c r="B23" s="52" t="s">
        <v>10</v>
      </c>
      <c r="C23" s="53"/>
      <c r="D23" s="54"/>
      <c r="E23" s="41" t="s">
        <v>25</v>
      </c>
      <c r="F23" s="11">
        <v>8</v>
      </c>
      <c r="G23" s="38" t="s">
        <v>12</v>
      </c>
      <c r="H23" s="43"/>
      <c r="I23" s="42" t="s">
        <v>38</v>
      </c>
      <c r="J23" s="34" t="s">
        <v>13</v>
      </c>
      <c r="K23" s="36" t="str">
        <f>IF(E23=$O$17,F24*H23,IF(E23=$O$18,F23*H23,""))</f>
        <v/>
      </c>
      <c r="L23" s="42" t="s">
        <v>14</v>
      </c>
      <c r="M23" s="40"/>
    </row>
    <row r="24" spans="1:15" ht="18" customHeight="1" x14ac:dyDescent="0.15">
      <c r="A24" s="48"/>
      <c r="B24" s="55" t="s">
        <v>35</v>
      </c>
      <c r="C24" s="56"/>
      <c r="D24" s="57"/>
      <c r="E24" s="41"/>
      <c r="F24" s="13">
        <f>F23*0.75</f>
        <v>6</v>
      </c>
      <c r="G24" s="39"/>
      <c r="H24" s="44"/>
      <c r="I24" s="42"/>
      <c r="J24" s="35"/>
      <c r="K24" s="37"/>
      <c r="L24" s="42"/>
      <c r="M24" s="40"/>
    </row>
    <row r="25" spans="1:15" ht="18" customHeight="1" x14ac:dyDescent="0.15">
      <c r="A25" s="48"/>
      <c r="B25" s="52" t="s">
        <v>50</v>
      </c>
      <c r="C25" s="53"/>
      <c r="D25" s="54"/>
      <c r="E25" s="41" t="s">
        <v>25</v>
      </c>
      <c r="F25" s="31">
        <v>5.5</v>
      </c>
      <c r="G25" s="38" t="s">
        <v>12</v>
      </c>
      <c r="H25" s="43"/>
      <c r="I25" s="42" t="s">
        <v>38</v>
      </c>
      <c r="J25" s="34" t="s">
        <v>13</v>
      </c>
      <c r="K25" s="36" t="str">
        <f>IF(E25=$O$17,F26*H25,IF(E25=$O$18,F25*H25,""))</f>
        <v/>
      </c>
      <c r="L25" s="42" t="s">
        <v>14</v>
      </c>
      <c r="M25" s="40"/>
    </row>
    <row r="26" spans="1:15" ht="18" customHeight="1" x14ac:dyDescent="0.15">
      <c r="A26" s="48"/>
      <c r="B26" s="55" t="s">
        <v>36</v>
      </c>
      <c r="C26" s="56"/>
      <c r="D26" s="57"/>
      <c r="E26" s="41"/>
      <c r="F26" s="13">
        <v>4</v>
      </c>
      <c r="G26" s="39"/>
      <c r="H26" s="44"/>
      <c r="I26" s="42"/>
      <c r="J26" s="35"/>
      <c r="K26" s="37"/>
      <c r="L26" s="42"/>
      <c r="M26" s="40"/>
    </row>
    <row r="27" spans="1:15" ht="18" customHeight="1" x14ac:dyDescent="0.15">
      <c r="A27" s="52" t="s">
        <v>43</v>
      </c>
      <c r="B27" s="53"/>
      <c r="C27" s="53"/>
      <c r="D27" s="54"/>
      <c r="E27" s="41" t="s">
        <v>25</v>
      </c>
      <c r="F27" s="11">
        <v>16</v>
      </c>
      <c r="G27" s="38" t="s">
        <v>12</v>
      </c>
      <c r="H27" s="43"/>
      <c r="I27" s="42" t="s">
        <v>52</v>
      </c>
      <c r="J27" s="34" t="s">
        <v>13</v>
      </c>
      <c r="K27" s="36" t="str">
        <f>IF(E27=$O$17,F28*H27,IF(E27=$O$18,F27*H27,""))</f>
        <v/>
      </c>
      <c r="L27" s="42" t="s">
        <v>14</v>
      </c>
      <c r="M27" s="47" t="s">
        <v>51</v>
      </c>
      <c r="O27" s="14">
        <f>IF(AND(ISTEXT(#REF!),ISTEXT(E27)),2,IF(OR(ISTEXT(#REF!),ISTEXT(E27)),1,0))</f>
        <v>1</v>
      </c>
    </row>
    <row r="28" spans="1:15" ht="18" customHeight="1" x14ac:dyDescent="0.15">
      <c r="A28" s="55" t="s">
        <v>49</v>
      </c>
      <c r="B28" s="56"/>
      <c r="C28" s="56"/>
      <c r="D28" s="57"/>
      <c r="E28" s="41"/>
      <c r="F28" s="13">
        <f>F27*0.75</f>
        <v>12</v>
      </c>
      <c r="G28" s="39"/>
      <c r="H28" s="44"/>
      <c r="I28" s="42"/>
      <c r="J28" s="35"/>
      <c r="K28" s="37"/>
      <c r="L28" s="42"/>
      <c r="M28" s="47"/>
    </row>
    <row r="29" spans="1:15" ht="21" customHeight="1" x14ac:dyDescent="0.15">
      <c r="A29" s="49" t="s">
        <v>27</v>
      </c>
      <c r="B29" s="50"/>
      <c r="C29" s="50"/>
      <c r="D29" s="50"/>
      <c r="E29" s="50"/>
      <c r="F29" s="50"/>
      <c r="G29" s="50"/>
      <c r="H29" s="50"/>
      <c r="I29" s="51"/>
      <c r="J29" s="58">
        <f>SUM(K17:K28)</f>
        <v>0</v>
      </c>
      <c r="K29" s="59"/>
      <c r="L29" s="15" t="s">
        <v>14</v>
      </c>
      <c r="M29" s="16"/>
    </row>
    <row r="30" spans="1:15" ht="18" customHeight="1" x14ac:dyDescent="0.15">
      <c r="A30" s="17" t="s">
        <v>46</v>
      </c>
      <c r="B30" s="17"/>
      <c r="C30" s="17"/>
      <c r="D30" s="17"/>
      <c r="E30" s="18"/>
      <c r="F30" s="19"/>
      <c r="G30" s="14"/>
      <c r="H30" s="20"/>
      <c r="I30" s="21"/>
      <c r="J30" s="14"/>
      <c r="K30" s="22"/>
      <c r="L30" s="21"/>
      <c r="M30" s="14"/>
    </row>
    <row r="31" spans="1:15" ht="18" customHeight="1" x14ac:dyDescent="0.15">
      <c r="A31" s="17" t="s">
        <v>44</v>
      </c>
      <c r="B31" s="17"/>
      <c r="C31" s="17"/>
      <c r="D31" s="17"/>
      <c r="E31" s="18"/>
      <c r="F31" s="19"/>
      <c r="G31" s="14"/>
      <c r="H31" s="20"/>
      <c r="I31" s="21"/>
      <c r="J31" s="14"/>
      <c r="K31" s="22"/>
      <c r="L31" s="21"/>
      <c r="M31" s="14"/>
    </row>
    <row r="32" spans="1:15" ht="8.25" customHeight="1" x14ac:dyDescent="0.15">
      <c r="A32" s="23"/>
      <c r="B32" s="23"/>
      <c r="C32" s="23"/>
      <c r="D32" s="18"/>
      <c r="E32" s="18"/>
      <c r="F32" s="18"/>
      <c r="G32" s="18"/>
      <c r="H32" s="18"/>
      <c r="I32" s="18"/>
      <c r="J32" s="18"/>
      <c r="K32" s="18"/>
    </row>
    <row r="33" spans="1:13" ht="21.75" customHeight="1" x14ac:dyDescent="0.15">
      <c r="A33" s="23" t="s">
        <v>37</v>
      </c>
      <c r="B33" s="23"/>
      <c r="C33" s="23"/>
      <c r="D33" s="18"/>
      <c r="E33" s="18"/>
      <c r="F33" s="18"/>
      <c r="G33" s="18"/>
      <c r="H33" s="18"/>
      <c r="I33" s="18"/>
      <c r="J33" s="18"/>
      <c r="K33" s="18"/>
    </row>
    <row r="34" spans="1:13" ht="27" customHeight="1" x14ac:dyDescent="0.15">
      <c r="A34" s="32" t="s">
        <v>18</v>
      </c>
      <c r="B34" s="3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24"/>
    </row>
    <row r="35" spans="1:13" ht="3.95" customHeight="1" x14ac:dyDescent="0.15">
      <c r="A35" s="24"/>
      <c r="B35" s="24"/>
      <c r="C35" s="23"/>
      <c r="D35" s="18"/>
      <c r="E35" s="18"/>
      <c r="F35" s="18"/>
      <c r="G35" s="18"/>
      <c r="H35" s="18"/>
      <c r="I35" s="18"/>
      <c r="J35" s="18"/>
      <c r="K35" s="18"/>
    </row>
    <row r="36" spans="1:13" ht="27" customHeight="1" x14ac:dyDescent="0.15">
      <c r="A36" s="32" t="s">
        <v>15</v>
      </c>
      <c r="B36" s="3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24"/>
    </row>
    <row r="37" spans="1:13" ht="3.95" customHeight="1" x14ac:dyDescent="0.15">
      <c r="A37" s="24"/>
      <c r="B37" s="24"/>
      <c r="C37" s="23"/>
      <c r="D37" s="18"/>
      <c r="E37" s="18"/>
      <c r="F37" s="18"/>
      <c r="G37" s="18"/>
      <c r="H37" s="18"/>
      <c r="I37" s="18"/>
      <c r="J37" s="18"/>
      <c r="K37" s="18"/>
    </row>
    <row r="38" spans="1:13" ht="27" customHeight="1" x14ac:dyDescent="0.15">
      <c r="A38" s="32" t="s">
        <v>16</v>
      </c>
      <c r="B38" s="32"/>
      <c r="C38" s="24" t="s">
        <v>17</v>
      </c>
      <c r="D38" s="33"/>
      <c r="E38" s="33"/>
      <c r="F38" s="33"/>
      <c r="G38" s="33"/>
      <c r="H38" s="33"/>
      <c r="I38" s="33"/>
      <c r="J38" s="33"/>
      <c r="K38" s="33"/>
      <c r="L38" s="33"/>
    </row>
    <row r="39" spans="1:13" ht="3.95" customHeight="1" x14ac:dyDescent="0.15">
      <c r="A39" s="24"/>
      <c r="B39" s="24"/>
      <c r="C39" s="24"/>
      <c r="D39" s="18"/>
      <c r="E39" s="18"/>
      <c r="F39" s="18"/>
      <c r="G39" s="18"/>
      <c r="H39" s="18"/>
      <c r="I39" s="18"/>
      <c r="J39" s="18"/>
      <c r="K39" s="18"/>
    </row>
    <row r="40" spans="1:13" ht="27" customHeight="1" x14ac:dyDescent="0.15">
      <c r="A40" s="32"/>
      <c r="B40" s="32"/>
      <c r="C40" s="24" t="s">
        <v>41</v>
      </c>
      <c r="D40" s="33"/>
      <c r="E40" s="33"/>
      <c r="F40" s="33"/>
      <c r="G40" s="33"/>
      <c r="H40" s="33"/>
      <c r="I40" s="33"/>
      <c r="J40" s="33"/>
      <c r="K40" s="33"/>
      <c r="L40" s="33"/>
    </row>
    <row r="41" spans="1:13" ht="3.95" customHeight="1" x14ac:dyDescent="0.15">
      <c r="A41" s="24"/>
      <c r="B41" s="24"/>
      <c r="C41" s="23"/>
      <c r="D41" s="18"/>
      <c r="E41" s="18"/>
      <c r="F41" s="18"/>
      <c r="G41" s="18"/>
      <c r="H41" s="18"/>
      <c r="I41" s="18"/>
      <c r="J41" s="18"/>
      <c r="K41" s="18"/>
    </row>
    <row r="42" spans="1:13" ht="27" customHeight="1" x14ac:dyDescent="0.15">
      <c r="A42" s="32" t="s">
        <v>42</v>
      </c>
      <c r="B42" s="32"/>
      <c r="C42" s="32"/>
      <c r="D42" s="33"/>
      <c r="E42" s="33"/>
      <c r="F42" s="33"/>
      <c r="G42" s="33"/>
      <c r="H42" s="33"/>
      <c r="I42" s="33"/>
      <c r="J42" s="33"/>
      <c r="K42" s="33"/>
      <c r="L42" s="33"/>
    </row>
    <row r="43" spans="1:13" ht="14.25" customHeight="1" x14ac:dyDescent="0.15"/>
    <row r="44" spans="1:13" x14ac:dyDescent="0.15">
      <c r="B44" s="25"/>
      <c r="C44" s="26" t="s">
        <v>20</v>
      </c>
      <c r="D44" s="26"/>
    </row>
    <row r="45" spans="1:13" ht="11.25" customHeight="1" x14ac:dyDescent="0.15"/>
    <row r="46" spans="1:13" x14ac:dyDescent="0.15">
      <c r="B46" s="28" t="s">
        <v>45</v>
      </c>
    </row>
    <row r="66" spans="5:5" x14ac:dyDescent="0.15">
      <c r="E66" s="27"/>
    </row>
  </sheetData>
  <mergeCells count="82">
    <mergeCell ref="I2:J2"/>
    <mergeCell ref="K2:M2"/>
    <mergeCell ref="K23:K24"/>
    <mergeCell ref="J25:J26"/>
    <mergeCell ref="K25:K26"/>
    <mergeCell ref="J16:L16"/>
    <mergeCell ref="J23:J24"/>
    <mergeCell ref="A9:M9"/>
    <mergeCell ref="A13:M13"/>
    <mergeCell ref="K21:K22"/>
    <mergeCell ref="B18:D18"/>
    <mergeCell ref="A16:D16"/>
    <mergeCell ref="E17:E18"/>
    <mergeCell ref="I17:I18"/>
    <mergeCell ref="H19:H20"/>
    <mergeCell ref="M17:M18"/>
    <mergeCell ref="C34:L34"/>
    <mergeCell ref="A34:B34"/>
    <mergeCell ref="G27:G28"/>
    <mergeCell ref="A27:D27"/>
    <mergeCell ref="A28:D28"/>
    <mergeCell ref="J27:J28"/>
    <mergeCell ref="A6:B6"/>
    <mergeCell ref="E27:E28"/>
    <mergeCell ref="A38:B38"/>
    <mergeCell ref="A14:M14"/>
    <mergeCell ref="B23:D23"/>
    <mergeCell ref="B24:D24"/>
    <mergeCell ref="K17:K18"/>
    <mergeCell ref="C36:L36"/>
    <mergeCell ref="B25:D25"/>
    <mergeCell ref="B26:D26"/>
    <mergeCell ref="A36:B36"/>
    <mergeCell ref="K27:K28"/>
    <mergeCell ref="B19:D19"/>
    <mergeCell ref="G16:I16"/>
    <mergeCell ref="B17:D17"/>
    <mergeCell ref="B20:D20"/>
    <mergeCell ref="A29:I29"/>
    <mergeCell ref="H17:H18"/>
    <mergeCell ref="M19:M20"/>
    <mergeCell ref="E19:E20"/>
    <mergeCell ref="I19:I20"/>
    <mergeCell ref="L19:L20"/>
    <mergeCell ref="J21:J22"/>
    <mergeCell ref="G21:G22"/>
    <mergeCell ref="I27:I28"/>
    <mergeCell ref="E25:E26"/>
    <mergeCell ref="B21:D21"/>
    <mergeCell ref="B22:D22"/>
    <mergeCell ref="J29:K29"/>
    <mergeCell ref="G17:G18"/>
    <mergeCell ref="L27:L28"/>
    <mergeCell ref="M27:M28"/>
    <mergeCell ref="L25:L26"/>
    <mergeCell ref="H27:H28"/>
    <mergeCell ref="A17:A26"/>
    <mergeCell ref="E21:E22"/>
    <mergeCell ref="I21:I22"/>
    <mergeCell ref="L21:L22"/>
    <mergeCell ref="M21:M22"/>
    <mergeCell ref="I25:I26"/>
    <mergeCell ref="G25:G26"/>
    <mergeCell ref="H25:H26"/>
    <mergeCell ref="E23:E24"/>
    <mergeCell ref="I23:I24"/>
    <mergeCell ref="L23:L24"/>
    <mergeCell ref="M23:M24"/>
    <mergeCell ref="G23:G24"/>
    <mergeCell ref="H23:H24"/>
    <mergeCell ref="J17:J18"/>
    <mergeCell ref="J19:J20"/>
    <mergeCell ref="K19:K20"/>
    <mergeCell ref="G19:G20"/>
    <mergeCell ref="M25:M26"/>
    <mergeCell ref="H21:H22"/>
    <mergeCell ref="L17:L18"/>
    <mergeCell ref="A40:B40"/>
    <mergeCell ref="D38:L38"/>
    <mergeCell ref="D40:L40"/>
    <mergeCell ref="D42:L42"/>
    <mergeCell ref="A42:C42"/>
  </mergeCells>
  <phoneticPr fontId="1"/>
  <dataValidations count="1">
    <dataValidation type="list" allowBlank="1" showInputMessage="1" showErrorMessage="1" sqref="E17:E28" xr:uid="{00000000-0002-0000-0000-000000000000}">
      <formula1>$O$17:$O$19</formula1>
    </dataValidation>
  </dataValidations>
  <hyperlinks>
    <hyperlink ref="C6:D6" r:id="rId1" display="seminar_tenji@kanso.co.jp" xr:uid="{00000000-0004-0000-0000-000000000000}"/>
    <hyperlink ref="C6" r:id="rId2" xr:uid="{00000000-0004-0000-0000-000001000000}"/>
  </hyperlinks>
  <pageMargins left="0.59055118110236227" right="0.31496062992125984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(受付No)</vt:lpstr>
      <vt:lpstr>'(受付No)'!Print_Area</vt:lpstr>
    </vt:vector>
  </TitlesOfParts>
  <Company>KANSO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光田 均</dc:creator>
  <cp:lastModifiedBy>user</cp:lastModifiedBy>
  <cp:lastPrinted>2021-04-14T02:38:43Z</cp:lastPrinted>
  <dcterms:created xsi:type="dcterms:W3CDTF">2015-02-24T00:07:36Z</dcterms:created>
  <dcterms:modified xsi:type="dcterms:W3CDTF">2021-04-16T04:03:00Z</dcterms:modified>
</cp:coreProperties>
</file>